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640" windowHeight="11760" activeTab="4"/>
  </bookViews>
  <sheets>
    <sheet name="1 тур" sheetId="1" r:id="rId1"/>
    <sheet name="2 тур" sheetId="2" r:id="rId2"/>
    <sheet name="3 тур" sheetId="3" r:id="rId3"/>
    <sheet name="4 тур" sheetId="5" r:id="rId4"/>
    <sheet name="Лидеры после 4 туров" sheetId="6" r:id="rId5"/>
    <sheet name="пояснение" sheetId="4" r:id="rId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6"/>
  <c r="C5"/>
  <c r="C28"/>
  <c r="C33"/>
  <c r="C21"/>
  <c r="C30"/>
  <c r="C10"/>
  <c r="C24"/>
  <c r="C32"/>
  <c r="C31"/>
  <c r="C36"/>
  <c r="C12"/>
  <c r="C17"/>
  <c r="C8"/>
  <c r="C16"/>
  <c r="C2"/>
  <c r="C34"/>
  <c r="C9"/>
  <c r="C25"/>
  <c r="C29"/>
  <c r="C35"/>
  <c r="C22"/>
  <c r="C37"/>
  <c r="C19"/>
  <c r="C7"/>
  <c r="C18"/>
  <c r="C13"/>
  <c r="B22" i="5" l="1"/>
  <c r="B20"/>
  <c r="B6"/>
  <c r="C3" i="6" s="1"/>
  <c r="B19" i="5"/>
  <c r="B3"/>
  <c r="B21"/>
  <c r="C6" i="6" s="1"/>
  <c r="B12" i="5"/>
  <c r="B7"/>
  <c r="B25"/>
  <c r="C23" i="6" s="1"/>
  <c r="B15" i="5"/>
  <c r="B17"/>
  <c r="B23"/>
  <c r="B8"/>
  <c r="C26" i="6" s="1"/>
  <c r="B10" i="5"/>
  <c r="B11"/>
  <c r="C15" i="6" s="1"/>
  <c r="B18" i="5"/>
  <c r="B28"/>
  <c r="B13"/>
  <c r="B16"/>
  <c r="B26"/>
  <c r="C20" i="6" s="1"/>
  <c r="B27" i="5"/>
  <c r="B9"/>
  <c r="B24"/>
  <c r="C14" i="6" s="1"/>
  <c r="B2" i="5"/>
  <c r="B4"/>
  <c r="C4" i="6" s="1"/>
  <c r="B14" i="5"/>
  <c r="C11" i="6" s="1"/>
  <c r="B5" i="5"/>
</calcChain>
</file>

<file path=xl/sharedStrings.xml><?xml version="1.0" encoding="utf-8"?>
<sst xmlns="http://schemas.openxmlformats.org/spreadsheetml/2006/main" count="169" uniqueCount="55">
  <si>
    <t>Кол-во баллов</t>
  </si>
  <si>
    <t>точный счет "россонери"</t>
  </si>
  <si>
    <t>точный счет</t>
  </si>
  <si>
    <t>исход</t>
  </si>
  <si>
    <t>разница мячей</t>
  </si>
  <si>
    <t>nanul</t>
  </si>
  <si>
    <t>marco</t>
  </si>
  <si>
    <t>FILL31RUS</t>
  </si>
  <si>
    <t>Labaz</t>
  </si>
  <si>
    <t>Adel Taarabt</t>
  </si>
  <si>
    <t>vadim23</t>
  </si>
  <si>
    <t>Italia MILAN 1899</t>
  </si>
  <si>
    <t>15 REGION</t>
  </si>
  <si>
    <t>born_in_1899</t>
  </si>
  <si>
    <t>satkangulov</t>
  </si>
  <si>
    <t>Kiev</t>
  </si>
  <si>
    <t>Milano1</t>
  </si>
  <si>
    <t>Stingray</t>
  </si>
  <si>
    <t>Rossoneri since 2000</t>
  </si>
  <si>
    <t>birhoff</t>
  </si>
  <si>
    <t>Maxim Naumenko</t>
  </si>
  <si>
    <t>alex_rs7</t>
  </si>
  <si>
    <t>nikolay91</t>
  </si>
  <si>
    <t>milan8989</t>
  </si>
  <si>
    <t>starez</t>
  </si>
  <si>
    <t>Kokojamba</t>
  </si>
  <si>
    <t>PeaceDuke</t>
  </si>
  <si>
    <t>a.s.milan</t>
  </si>
  <si>
    <t>tima-milan.73</t>
  </si>
  <si>
    <t>RMA</t>
  </si>
  <si>
    <t>serginho</t>
  </si>
  <si>
    <t>Maldini309</t>
  </si>
  <si>
    <t>Игрок</t>
  </si>
  <si>
    <t>Баллы</t>
  </si>
  <si>
    <t xml:space="preserve">alex_rs7 </t>
  </si>
  <si>
    <t>fariz</t>
  </si>
  <si>
    <t>Kancba</t>
  </si>
  <si>
    <t>Scorpion</t>
  </si>
  <si>
    <t xml:space="preserve">Stingray </t>
  </si>
  <si>
    <t xml:space="preserve">starez </t>
  </si>
  <si>
    <t xml:space="preserve">birhoff </t>
  </si>
  <si>
    <t>а.с - М</t>
  </si>
  <si>
    <t xml:space="preserve">Ivan 1982 </t>
  </si>
  <si>
    <t>Ilshat</t>
  </si>
  <si>
    <t>omarov</t>
  </si>
  <si>
    <t>Chik 7</t>
  </si>
  <si>
    <t>баллы</t>
  </si>
  <si>
    <t>Баллы - общее количество баллов</t>
  </si>
  <si>
    <t>Точный счет "россонери" - количество точных счетов матчей "Милана"</t>
  </si>
  <si>
    <t>Точный счет - количество точных счетов</t>
  </si>
  <si>
    <t>Разница мячей - количество матчей с правильной разницей мячей</t>
  </si>
  <si>
    <t>Исход - количество правильных исходов</t>
  </si>
  <si>
    <t>Hundr</t>
  </si>
  <si>
    <t>Итого баллов</t>
  </si>
  <si>
    <t>Место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</si>
</sst>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1" applyFon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1" fillId="0" borderId="1" xfId="1" applyFont="1" applyBorder="1"/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/>
    <xf numFmtId="0" fontId="1" fillId="0" borderId="1" xfId="1" applyFont="1" applyFill="1" applyBorder="1"/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k.com/id6904803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vk.com/id69048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opLeftCell="A16" workbookViewId="0">
      <selection activeCell="A11" sqref="A11"/>
    </sheetView>
  </sheetViews>
  <sheetFormatPr defaultRowHeight="15"/>
  <cols>
    <col min="1" max="1" width="19.42578125" bestFit="1" customWidth="1"/>
    <col min="2" max="2" width="14.42578125" bestFit="1" customWidth="1"/>
    <col min="3" max="3" width="24.7109375" bestFit="1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5" t="s">
        <v>32</v>
      </c>
      <c r="B1" s="5" t="s">
        <v>0</v>
      </c>
      <c r="C1" s="5" t="s">
        <v>1</v>
      </c>
      <c r="D1" s="5" t="s">
        <v>2</v>
      </c>
      <c r="E1" s="5" t="s">
        <v>4</v>
      </c>
      <c r="F1" s="5" t="s">
        <v>3</v>
      </c>
    </row>
    <row r="2" spans="1:6">
      <c r="A2" s="6" t="s">
        <v>12</v>
      </c>
      <c r="B2" s="4">
        <v>12</v>
      </c>
      <c r="C2" s="4">
        <v>0</v>
      </c>
      <c r="D2" s="4">
        <v>2</v>
      </c>
      <c r="E2" s="4">
        <v>3</v>
      </c>
      <c r="F2" s="4">
        <v>7</v>
      </c>
    </row>
    <row r="3" spans="1:6">
      <c r="A3" s="6" t="s">
        <v>9</v>
      </c>
      <c r="B3" s="4">
        <v>18</v>
      </c>
      <c r="C3" s="4">
        <v>0</v>
      </c>
      <c r="D3" s="4">
        <v>4</v>
      </c>
      <c r="E3" s="4">
        <v>6</v>
      </c>
      <c r="F3" s="4">
        <v>8</v>
      </c>
    </row>
    <row r="4" spans="1:6">
      <c r="A4" s="6" t="s">
        <v>21</v>
      </c>
      <c r="B4" s="4">
        <v>19</v>
      </c>
      <c r="C4" s="4">
        <v>1</v>
      </c>
      <c r="D4" s="4">
        <v>4</v>
      </c>
      <c r="E4" s="4">
        <v>6</v>
      </c>
      <c r="F4" s="4">
        <v>9</v>
      </c>
    </row>
    <row r="5" spans="1:6">
      <c r="A5" s="6" t="s">
        <v>19</v>
      </c>
      <c r="B5" s="4">
        <v>9</v>
      </c>
      <c r="C5" s="4">
        <v>1</v>
      </c>
      <c r="D5" s="4">
        <v>1</v>
      </c>
      <c r="E5" s="4">
        <v>1</v>
      </c>
      <c r="F5" s="4">
        <v>7</v>
      </c>
    </row>
    <row r="6" spans="1:6">
      <c r="A6" s="6" t="s">
        <v>13</v>
      </c>
      <c r="B6" s="4">
        <v>17</v>
      </c>
      <c r="C6" s="4">
        <v>1</v>
      </c>
      <c r="D6" s="4">
        <v>4</v>
      </c>
      <c r="E6" s="4">
        <v>4</v>
      </c>
      <c r="F6" s="4">
        <v>9</v>
      </c>
    </row>
    <row r="7" spans="1:6">
      <c r="A7" s="5" t="s">
        <v>7</v>
      </c>
      <c r="B7" s="4">
        <v>8</v>
      </c>
      <c r="C7" s="4">
        <v>0</v>
      </c>
      <c r="D7" s="4">
        <v>1</v>
      </c>
      <c r="E7" s="4">
        <v>2</v>
      </c>
      <c r="F7" s="4">
        <v>5</v>
      </c>
    </row>
    <row r="8" spans="1:6">
      <c r="A8" s="6" t="s">
        <v>11</v>
      </c>
      <c r="B8" s="4">
        <v>10</v>
      </c>
      <c r="C8" s="4">
        <v>0</v>
      </c>
      <c r="D8" s="4">
        <v>1</v>
      </c>
      <c r="E8" s="4">
        <v>2</v>
      </c>
      <c r="F8" s="4">
        <v>7</v>
      </c>
    </row>
    <row r="9" spans="1:6">
      <c r="A9" s="7" t="s">
        <v>36</v>
      </c>
      <c r="B9" s="4">
        <v>17</v>
      </c>
      <c r="C9" s="4">
        <v>1</v>
      </c>
      <c r="D9" s="4">
        <v>5</v>
      </c>
      <c r="E9" s="4">
        <v>5</v>
      </c>
      <c r="F9" s="4">
        <v>7</v>
      </c>
    </row>
    <row r="10" spans="1:6">
      <c r="A10" s="7" t="s">
        <v>15</v>
      </c>
      <c r="B10" s="4">
        <v>12</v>
      </c>
      <c r="C10" s="4">
        <v>0</v>
      </c>
      <c r="D10" s="4">
        <v>1</v>
      </c>
      <c r="E10" s="4">
        <v>3</v>
      </c>
      <c r="F10" s="4">
        <v>8</v>
      </c>
    </row>
    <row r="11" spans="1:6">
      <c r="A11" s="6" t="s">
        <v>8</v>
      </c>
      <c r="B11" s="4">
        <v>18</v>
      </c>
      <c r="C11" s="4">
        <v>0</v>
      </c>
      <c r="D11" s="4">
        <v>4</v>
      </c>
      <c r="E11" s="4">
        <v>6</v>
      </c>
      <c r="F11" s="4">
        <v>8</v>
      </c>
    </row>
    <row r="12" spans="1:6">
      <c r="A12" s="5" t="s">
        <v>6</v>
      </c>
      <c r="B12" s="4">
        <v>11</v>
      </c>
      <c r="C12" s="4">
        <v>0</v>
      </c>
      <c r="D12" s="4">
        <v>2</v>
      </c>
      <c r="E12" s="4">
        <v>2</v>
      </c>
      <c r="F12" s="4">
        <v>7</v>
      </c>
    </row>
    <row r="13" spans="1:6">
      <c r="A13" s="6" t="s">
        <v>20</v>
      </c>
      <c r="B13" s="4">
        <v>15</v>
      </c>
      <c r="C13" s="4">
        <v>1</v>
      </c>
      <c r="D13" s="4">
        <v>2</v>
      </c>
      <c r="E13" s="4">
        <v>4</v>
      </c>
      <c r="F13" s="4">
        <v>9</v>
      </c>
    </row>
    <row r="14" spans="1:6">
      <c r="A14" s="6" t="s">
        <v>23</v>
      </c>
      <c r="B14" s="4">
        <v>6</v>
      </c>
      <c r="C14" s="4">
        <v>0</v>
      </c>
      <c r="D14" s="4">
        <v>0</v>
      </c>
      <c r="E14" s="4">
        <v>2</v>
      </c>
      <c r="F14" s="4">
        <v>4</v>
      </c>
    </row>
    <row r="15" spans="1:6">
      <c r="A15" s="6" t="s">
        <v>16</v>
      </c>
      <c r="B15" s="4">
        <v>10</v>
      </c>
      <c r="C15" s="4">
        <v>0</v>
      </c>
      <c r="D15" s="4">
        <v>0</v>
      </c>
      <c r="E15" s="4">
        <v>3</v>
      </c>
      <c r="F15" s="4">
        <v>7</v>
      </c>
    </row>
    <row r="16" spans="1:6">
      <c r="A16" s="5" t="s">
        <v>5</v>
      </c>
      <c r="B16" s="4">
        <v>4</v>
      </c>
      <c r="C16" s="4">
        <v>0</v>
      </c>
      <c r="D16" s="4">
        <v>0</v>
      </c>
      <c r="E16" s="4">
        <v>1</v>
      </c>
      <c r="F16" s="4">
        <v>3</v>
      </c>
    </row>
    <row r="17" spans="1:6">
      <c r="A17" s="6" t="s">
        <v>22</v>
      </c>
      <c r="B17" s="4">
        <v>10</v>
      </c>
      <c r="C17" s="4">
        <v>0</v>
      </c>
      <c r="D17" s="4">
        <v>1</v>
      </c>
      <c r="E17" s="4">
        <v>2</v>
      </c>
      <c r="F17" s="4">
        <v>7</v>
      </c>
    </row>
    <row r="18" spans="1:6">
      <c r="A18" s="6" t="s">
        <v>18</v>
      </c>
      <c r="B18" s="4">
        <v>14</v>
      </c>
      <c r="C18" s="4">
        <v>0</v>
      </c>
      <c r="D18" s="4">
        <v>2</v>
      </c>
      <c r="E18" s="4">
        <v>3</v>
      </c>
      <c r="F18" s="4">
        <v>9</v>
      </c>
    </row>
    <row r="19" spans="1:6">
      <c r="A19" s="6" t="s">
        <v>14</v>
      </c>
      <c r="B19" s="4">
        <v>10</v>
      </c>
      <c r="C19" s="4">
        <v>0</v>
      </c>
      <c r="D19" s="4">
        <v>0</v>
      </c>
      <c r="E19" s="4">
        <v>3</v>
      </c>
      <c r="F19" s="4">
        <v>7</v>
      </c>
    </row>
    <row r="20" spans="1:6">
      <c r="A20" s="6" t="s">
        <v>24</v>
      </c>
      <c r="B20" s="4">
        <v>6</v>
      </c>
      <c r="C20" s="4">
        <v>1</v>
      </c>
      <c r="D20" s="4">
        <v>1</v>
      </c>
      <c r="E20" s="4">
        <v>1</v>
      </c>
      <c r="F20" s="4">
        <v>4</v>
      </c>
    </row>
    <row r="21" spans="1:6">
      <c r="A21" s="6" t="s">
        <v>17</v>
      </c>
      <c r="B21" s="4">
        <v>18</v>
      </c>
      <c r="C21" s="4">
        <v>0</v>
      </c>
      <c r="D21" s="4">
        <v>4</v>
      </c>
      <c r="E21" s="4">
        <v>5</v>
      </c>
      <c r="F21" s="4">
        <v>9</v>
      </c>
    </row>
    <row r="22" spans="1:6">
      <c r="A22" s="6" t="s">
        <v>10</v>
      </c>
      <c r="B22" s="4">
        <v>8</v>
      </c>
      <c r="C22" s="4">
        <v>0</v>
      </c>
      <c r="D22" s="4">
        <v>1</v>
      </c>
      <c r="E22" s="4">
        <v>1</v>
      </c>
      <c r="F22" s="4">
        <v>6</v>
      </c>
    </row>
    <row r="23" spans="1:6">
      <c r="A23" s="1"/>
      <c r="B23" s="1"/>
      <c r="C23" s="1"/>
      <c r="D23" s="1"/>
      <c r="E23" s="1"/>
      <c r="F23" s="1"/>
    </row>
    <row r="24" spans="1:6">
      <c r="A24" s="1"/>
    </row>
    <row r="25" spans="1:6">
      <c r="A25" s="1"/>
    </row>
    <row r="26" spans="1:6">
      <c r="A26" s="1"/>
    </row>
    <row r="27" spans="1:6">
      <c r="A27" s="3"/>
    </row>
    <row r="28" spans="1:6">
      <c r="A28" s="3"/>
    </row>
    <row r="29" spans="1:6">
      <c r="A29" s="3"/>
    </row>
  </sheetData>
  <sortState ref="A2:F22">
    <sortCondition ref="A2:A22"/>
  </sortState>
  <hyperlinks>
    <hyperlink ref="A9" r:id="rId1" display="http://vk.com/id69048035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opLeftCell="A16" workbookViewId="0">
      <selection activeCell="H11" sqref="H11"/>
    </sheetView>
  </sheetViews>
  <sheetFormatPr defaultRowHeight="15"/>
  <cols>
    <col min="1" max="1" width="19.42578125" bestFit="1" customWidth="1"/>
    <col min="2" max="2" width="7" bestFit="1" customWidth="1"/>
    <col min="3" max="3" width="24.7109375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5" t="s">
        <v>32</v>
      </c>
      <c r="B1" s="5" t="s">
        <v>46</v>
      </c>
      <c r="C1" s="5" t="s">
        <v>1</v>
      </c>
      <c r="D1" s="5" t="s">
        <v>2</v>
      </c>
      <c r="E1" s="5" t="s">
        <v>4</v>
      </c>
      <c r="F1" s="5" t="s">
        <v>3</v>
      </c>
    </row>
    <row r="2" spans="1:6">
      <c r="A2" s="5" t="s">
        <v>12</v>
      </c>
      <c r="B2" s="4">
        <v>8</v>
      </c>
      <c r="C2" s="4">
        <v>0</v>
      </c>
      <c r="D2" s="4">
        <v>1</v>
      </c>
      <c r="E2" s="4">
        <v>1</v>
      </c>
      <c r="F2" s="4">
        <v>6</v>
      </c>
    </row>
    <row r="3" spans="1:6">
      <c r="A3" s="5" t="s">
        <v>27</v>
      </c>
      <c r="B3" s="4">
        <v>10</v>
      </c>
      <c r="C3" s="4">
        <v>0</v>
      </c>
      <c r="D3" s="4">
        <v>0</v>
      </c>
      <c r="E3" s="4">
        <v>3</v>
      </c>
      <c r="F3" s="4">
        <v>7</v>
      </c>
    </row>
    <row r="4" spans="1:6">
      <c r="A4" s="5" t="s">
        <v>9</v>
      </c>
      <c r="B4" s="4">
        <v>7</v>
      </c>
      <c r="C4" s="4">
        <v>0</v>
      </c>
      <c r="D4" s="4">
        <v>0</v>
      </c>
      <c r="E4" s="4">
        <v>1</v>
      </c>
      <c r="F4" s="4">
        <v>6</v>
      </c>
    </row>
    <row r="5" spans="1:6">
      <c r="A5" s="5" t="s">
        <v>21</v>
      </c>
      <c r="B5" s="4">
        <v>3</v>
      </c>
      <c r="C5" s="4">
        <v>0</v>
      </c>
      <c r="D5" s="4">
        <v>0</v>
      </c>
      <c r="E5" s="4">
        <v>0</v>
      </c>
      <c r="F5" s="4">
        <v>3</v>
      </c>
    </row>
    <row r="6" spans="1:6">
      <c r="A6" s="5" t="s">
        <v>19</v>
      </c>
      <c r="B6" s="4">
        <v>9</v>
      </c>
      <c r="C6" s="4">
        <v>0</v>
      </c>
      <c r="D6" s="4">
        <v>0</v>
      </c>
      <c r="E6" s="4">
        <v>2</v>
      </c>
      <c r="F6" s="4">
        <v>7</v>
      </c>
    </row>
    <row r="7" spans="1:6">
      <c r="A7" s="5" t="s">
        <v>7</v>
      </c>
      <c r="B7" s="4">
        <v>10</v>
      </c>
      <c r="C7" s="4">
        <v>0</v>
      </c>
      <c r="D7" s="4">
        <v>1</v>
      </c>
      <c r="E7" s="4">
        <v>2</v>
      </c>
      <c r="F7" s="4">
        <v>7</v>
      </c>
    </row>
    <row r="8" spans="1:6">
      <c r="A8" s="5" t="s">
        <v>11</v>
      </c>
      <c r="B8" s="4">
        <v>4</v>
      </c>
      <c r="C8" s="4">
        <v>0</v>
      </c>
      <c r="D8" s="4">
        <v>0</v>
      </c>
      <c r="E8" s="4">
        <v>0</v>
      </c>
      <c r="F8" s="4">
        <v>4</v>
      </c>
    </row>
    <row r="9" spans="1:6">
      <c r="A9" s="5" t="s">
        <v>36</v>
      </c>
      <c r="B9" s="4">
        <v>6</v>
      </c>
      <c r="C9" s="4">
        <v>0</v>
      </c>
      <c r="D9" s="4">
        <v>0</v>
      </c>
      <c r="E9" s="4">
        <v>1</v>
      </c>
      <c r="F9" s="4">
        <v>5</v>
      </c>
    </row>
    <row r="10" spans="1:6">
      <c r="A10" s="5" t="s">
        <v>15</v>
      </c>
      <c r="B10" s="4">
        <v>5</v>
      </c>
      <c r="C10" s="4">
        <v>0</v>
      </c>
      <c r="D10" s="4">
        <v>0</v>
      </c>
      <c r="E10" s="4">
        <v>1</v>
      </c>
      <c r="F10" s="4">
        <v>4</v>
      </c>
    </row>
    <row r="11" spans="1:6">
      <c r="A11" s="5" t="s">
        <v>25</v>
      </c>
      <c r="B11" s="6">
        <v>6</v>
      </c>
      <c r="C11" s="6">
        <v>0</v>
      </c>
      <c r="D11" s="6">
        <v>0</v>
      </c>
      <c r="E11" s="6">
        <v>1</v>
      </c>
      <c r="F11" s="6">
        <v>5</v>
      </c>
    </row>
    <row r="12" spans="1:6">
      <c r="A12" s="5" t="s">
        <v>8</v>
      </c>
      <c r="B12" s="4">
        <v>11</v>
      </c>
      <c r="C12" s="4">
        <v>0</v>
      </c>
      <c r="D12" s="4">
        <v>1</v>
      </c>
      <c r="E12" s="4">
        <v>3</v>
      </c>
      <c r="F12" s="4">
        <v>7</v>
      </c>
    </row>
    <row r="13" spans="1:6">
      <c r="A13" s="5" t="s">
        <v>31</v>
      </c>
      <c r="B13" s="4">
        <v>7</v>
      </c>
      <c r="C13" s="4">
        <v>1</v>
      </c>
      <c r="D13" s="4">
        <v>1</v>
      </c>
      <c r="E13" s="4">
        <v>2</v>
      </c>
      <c r="F13" s="4">
        <v>4</v>
      </c>
    </row>
    <row r="14" spans="1:6">
      <c r="A14" s="5" t="s">
        <v>6</v>
      </c>
      <c r="B14" s="4">
        <v>8</v>
      </c>
      <c r="C14" s="4">
        <v>0</v>
      </c>
      <c r="D14" s="4">
        <v>0</v>
      </c>
      <c r="E14" s="4">
        <v>2</v>
      </c>
      <c r="F14" s="4">
        <v>6</v>
      </c>
    </row>
    <row r="15" spans="1:6">
      <c r="A15" s="5" t="s">
        <v>20</v>
      </c>
      <c r="B15" s="4">
        <v>6</v>
      </c>
      <c r="C15" s="4">
        <v>0</v>
      </c>
      <c r="D15" s="4">
        <v>0</v>
      </c>
      <c r="E15" s="4">
        <v>1</v>
      </c>
      <c r="F15" s="4">
        <v>5</v>
      </c>
    </row>
    <row r="16" spans="1:6">
      <c r="A16" s="5" t="s">
        <v>23</v>
      </c>
      <c r="B16" s="4">
        <v>6</v>
      </c>
      <c r="C16" s="4">
        <v>0</v>
      </c>
      <c r="D16" s="4">
        <v>0</v>
      </c>
      <c r="E16" s="4">
        <v>1</v>
      </c>
      <c r="F16" s="4">
        <v>5</v>
      </c>
    </row>
    <row r="17" spans="1:6">
      <c r="A17" s="5" t="s">
        <v>16</v>
      </c>
      <c r="B17" s="4">
        <v>9</v>
      </c>
      <c r="C17" s="4">
        <v>0</v>
      </c>
      <c r="D17" s="4">
        <v>1</v>
      </c>
      <c r="E17" s="4">
        <v>2</v>
      </c>
      <c r="F17" s="4">
        <v>6</v>
      </c>
    </row>
    <row r="18" spans="1:6">
      <c r="A18" s="5" t="s">
        <v>22</v>
      </c>
      <c r="B18" s="4">
        <v>8</v>
      </c>
      <c r="C18" s="4">
        <v>1</v>
      </c>
      <c r="D18" s="4">
        <v>0</v>
      </c>
      <c r="E18" s="4">
        <v>2</v>
      </c>
      <c r="F18" s="4">
        <v>6</v>
      </c>
    </row>
    <row r="19" spans="1:6">
      <c r="A19" s="5" t="s">
        <v>26</v>
      </c>
      <c r="B19" s="4">
        <v>8</v>
      </c>
      <c r="C19" s="4">
        <v>0</v>
      </c>
      <c r="D19" s="4">
        <v>1</v>
      </c>
      <c r="E19" s="4">
        <v>2</v>
      </c>
      <c r="F19" s="4">
        <v>5</v>
      </c>
    </row>
    <row r="20" spans="1:6">
      <c r="A20" s="5" t="s">
        <v>29</v>
      </c>
      <c r="B20" s="4">
        <v>6</v>
      </c>
      <c r="C20" s="4">
        <v>0</v>
      </c>
      <c r="D20" s="4">
        <v>0</v>
      </c>
      <c r="E20" s="4">
        <v>1</v>
      </c>
      <c r="F20" s="4">
        <v>5</v>
      </c>
    </row>
    <row r="21" spans="1:6">
      <c r="A21" s="5" t="s">
        <v>18</v>
      </c>
      <c r="B21" s="4">
        <v>9</v>
      </c>
      <c r="C21" s="4">
        <v>0</v>
      </c>
      <c r="D21" s="4">
        <v>1</v>
      </c>
      <c r="E21" s="4">
        <v>3</v>
      </c>
      <c r="F21" s="4">
        <v>6</v>
      </c>
    </row>
    <row r="22" spans="1:6">
      <c r="A22" s="5" t="s">
        <v>14</v>
      </c>
      <c r="B22" s="4">
        <v>9</v>
      </c>
      <c r="C22" s="4">
        <v>0</v>
      </c>
      <c r="D22" s="4">
        <v>1</v>
      </c>
      <c r="E22" s="4">
        <v>2</v>
      </c>
      <c r="F22" s="4">
        <v>6</v>
      </c>
    </row>
    <row r="23" spans="1:6">
      <c r="A23" s="5" t="s">
        <v>30</v>
      </c>
      <c r="B23" s="4">
        <v>10</v>
      </c>
      <c r="C23" s="4">
        <v>0</v>
      </c>
      <c r="D23" s="4">
        <v>1</v>
      </c>
      <c r="E23" s="4">
        <v>3</v>
      </c>
      <c r="F23" s="4">
        <v>6</v>
      </c>
    </row>
    <row r="24" spans="1:6">
      <c r="A24" s="5" t="s">
        <v>24</v>
      </c>
      <c r="B24" s="4">
        <v>5</v>
      </c>
      <c r="C24" s="4">
        <v>0</v>
      </c>
      <c r="D24" s="4">
        <v>0</v>
      </c>
      <c r="E24" s="4">
        <v>1</v>
      </c>
      <c r="F24" s="4">
        <v>4</v>
      </c>
    </row>
    <row r="25" spans="1:6">
      <c r="A25" s="5" t="s">
        <v>17</v>
      </c>
      <c r="B25" s="4">
        <v>7</v>
      </c>
      <c r="C25" s="4">
        <v>0</v>
      </c>
      <c r="D25" s="4">
        <v>1</v>
      </c>
      <c r="E25" s="4">
        <v>1</v>
      </c>
      <c r="F25" s="4">
        <v>5</v>
      </c>
    </row>
    <row r="26" spans="1:6">
      <c r="A26" s="5" t="s">
        <v>28</v>
      </c>
      <c r="B26" s="4">
        <v>11</v>
      </c>
      <c r="C26" s="4">
        <v>0</v>
      </c>
      <c r="D26" s="4">
        <v>2</v>
      </c>
      <c r="E26" s="4">
        <v>3</v>
      </c>
      <c r="F26" s="4">
        <v>6</v>
      </c>
    </row>
  </sheetData>
  <sortState ref="A2:F26">
    <sortCondition ref="A2:A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opLeftCell="A22" workbookViewId="0">
      <selection activeCell="B27" sqref="B27"/>
    </sheetView>
  </sheetViews>
  <sheetFormatPr defaultRowHeight="15"/>
  <cols>
    <col min="1" max="1" width="19.42578125" bestFit="1" customWidth="1"/>
    <col min="2" max="2" width="7" bestFit="1" customWidth="1"/>
    <col min="3" max="3" width="24.7109375" bestFit="1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5" t="s">
        <v>32</v>
      </c>
      <c r="B1" s="5" t="s">
        <v>33</v>
      </c>
      <c r="C1" s="5" t="s">
        <v>1</v>
      </c>
      <c r="D1" s="5" t="s">
        <v>2</v>
      </c>
      <c r="E1" s="5" t="s">
        <v>4</v>
      </c>
      <c r="F1" s="5" t="s">
        <v>3</v>
      </c>
    </row>
    <row r="2" spans="1:6">
      <c r="A2" s="5" t="s">
        <v>12</v>
      </c>
      <c r="B2" s="4">
        <v>6</v>
      </c>
      <c r="C2" s="4">
        <v>0</v>
      </c>
      <c r="D2" s="4">
        <v>0</v>
      </c>
      <c r="E2" s="4">
        <v>1</v>
      </c>
      <c r="F2" s="4">
        <v>5</v>
      </c>
    </row>
    <row r="3" spans="1:6">
      <c r="A3" s="5" t="s">
        <v>27</v>
      </c>
      <c r="B3" s="4">
        <v>13</v>
      </c>
      <c r="C3" s="4">
        <v>0</v>
      </c>
      <c r="D3" s="4">
        <v>3</v>
      </c>
      <c r="E3" s="4">
        <v>3</v>
      </c>
      <c r="F3" s="4">
        <v>7</v>
      </c>
    </row>
    <row r="4" spans="1:6">
      <c r="A4" s="5" t="s">
        <v>9</v>
      </c>
      <c r="B4" s="4">
        <v>3</v>
      </c>
      <c r="C4" s="4">
        <v>0</v>
      </c>
      <c r="D4" s="4">
        <v>0</v>
      </c>
      <c r="E4" s="4">
        <v>1</v>
      </c>
      <c r="F4" s="4">
        <v>2</v>
      </c>
    </row>
    <row r="5" spans="1:6">
      <c r="A5" s="5" t="s">
        <v>34</v>
      </c>
      <c r="B5" s="4">
        <v>6</v>
      </c>
      <c r="C5" s="4">
        <v>0</v>
      </c>
      <c r="D5" s="4">
        <v>0</v>
      </c>
      <c r="E5" s="4">
        <v>1</v>
      </c>
      <c r="F5" s="4">
        <v>5</v>
      </c>
    </row>
    <row r="6" spans="1:6">
      <c r="A6" s="5" t="s">
        <v>40</v>
      </c>
      <c r="B6" s="4">
        <v>12</v>
      </c>
      <c r="C6" s="4">
        <v>0</v>
      </c>
      <c r="D6" s="4">
        <v>2</v>
      </c>
      <c r="E6" s="4">
        <v>3</v>
      </c>
      <c r="F6" s="4">
        <v>7</v>
      </c>
    </row>
    <row r="7" spans="1:6">
      <c r="A7" s="7" t="s">
        <v>45</v>
      </c>
      <c r="B7" s="4">
        <v>5</v>
      </c>
      <c r="C7" s="4">
        <v>0</v>
      </c>
      <c r="D7" s="4">
        <v>0</v>
      </c>
      <c r="E7" s="4">
        <v>1</v>
      </c>
      <c r="F7" s="4">
        <v>4</v>
      </c>
    </row>
    <row r="8" spans="1:6">
      <c r="A8" s="5" t="s">
        <v>35</v>
      </c>
      <c r="B8" s="4">
        <v>3</v>
      </c>
      <c r="C8" s="4">
        <v>0</v>
      </c>
      <c r="D8" s="4">
        <v>0</v>
      </c>
      <c r="E8" s="4">
        <v>1</v>
      </c>
      <c r="F8" s="4">
        <v>2</v>
      </c>
    </row>
    <row r="9" spans="1:6">
      <c r="A9" s="5" t="s">
        <v>7</v>
      </c>
      <c r="B9" s="4">
        <v>1</v>
      </c>
      <c r="C9" s="4">
        <v>0</v>
      </c>
      <c r="D9" s="4">
        <v>0</v>
      </c>
      <c r="E9" s="4">
        <v>0</v>
      </c>
      <c r="F9" s="4">
        <v>1</v>
      </c>
    </row>
    <row r="10" spans="1:6">
      <c r="A10" s="5" t="s">
        <v>43</v>
      </c>
      <c r="B10" s="4">
        <v>7</v>
      </c>
      <c r="C10" s="4">
        <v>0</v>
      </c>
      <c r="D10" s="4">
        <v>0</v>
      </c>
      <c r="E10" s="4">
        <v>1</v>
      </c>
      <c r="F10" s="4">
        <v>6</v>
      </c>
    </row>
    <row r="11" spans="1:6">
      <c r="A11" s="5" t="s">
        <v>11</v>
      </c>
      <c r="B11" s="4">
        <v>7</v>
      </c>
      <c r="C11" s="4">
        <v>0</v>
      </c>
      <c r="D11" s="4">
        <v>0</v>
      </c>
      <c r="E11" s="4">
        <v>1</v>
      </c>
      <c r="F11" s="4">
        <v>6</v>
      </c>
    </row>
    <row r="12" spans="1:6">
      <c r="A12" s="5" t="s">
        <v>42</v>
      </c>
      <c r="B12" s="4">
        <v>9</v>
      </c>
      <c r="C12" s="4">
        <v>0</v>
      </c>
      <c r="D12" s="4">
        <v>0</v>
      </c>
      <c r="E12" s="4">
        <v>1</v>
      </c>
      <c r="F12" s="4">
        <v>8</v>
      </c>
    </row>
    <row r="13" spans="1:6">
      <c r="A13" s="7" t="s">
        <v>36</v>
      </c>
      <c r="B13" s="4">
        <v>5</v>
      </c>
      <c r="C13" s="4">
        <v>0</v>
      </c>
      <c r="D13" s="4">
        <v>0</v>
      </c>
      <c r="E13" s="4">
        <v>0</v>
      </c>
      <c r="F13" s="4">
        <v>5</v>
      </c>
    </row>
    <row r="14" spans="1:6">
      <c r="A14" s="5" t="s">
        <v>15</v>
      </c>
      <c r="B14" s="4">
        <v>12</v>
      </c>
      <c r="C14" s="4">
        <v>0</v>
      </c>
      <c r="D14" s="4">
        <v>2</v>
      </c>
      <c r="E14" s="4">
        <v>3</v>
      </c>
      <c r="F14" s="4">
        <v>7</v>
      </c>
    </row>
    <row r="15" spans="1:6">
      <c r="A15" s="5" t="s">
        <v>8</v>
      </c>
      <c r="B15" s="4">
        <v>9</v>
      </c>
      <c r="C15" s="4">
        <v>0</v>
      </c>
      <c r="D15" s="4">
        <v>2</v>
      </c>
      <c r="E15" s="4">
        <v>2</v>
      </c>
      <c r="F15" s="4">
        <v>5</v>
      </c>
    </row>
    <row r="16" spans="1:6">
      <c r="A16" s="5" t="s">
        <v>6</v>
      </c>
      <c r="B16" s="4">
        <v>5</v>
      </c>
      <c r="C16" s="4">
        <v>0</v>
      </c>
      <c r="D16" s="4">
        <v>0</v>
      </c>
      <c r="E16" s="4">
        <v>1</v>
      </c>
      <c r="F16" s="4">
        <v>4</v>
      </c>
    </row>
    <row r="17" spans="1:6">
      <c r="A17" s="5" t="s">
        <v>20</v>
      </c>
      <c r="B17" s="4">
        <v>8</v>
      </c>
      <c r="C17" s="4">
        <v>0</v>
      </c>
      <c r="D17" s="4">
        <v>0</v>
      </c>
      <c r="E17" s="4">
        <v>2</v>
      </c>
      <c r="F17" s="4">
        <v>6</v>
      </c>
    </row>
    <row r="18" spans="1:6">
      <c r="A18" s="5" t="s">
        <v>23</v>
      </c>
      <c r="B18" s="4">
        <v>9</v>
      </c>
      <c r="C18" s="4">
        <v>0</v>
      </c>
      <c r="D18" s="4">
        <v>1</v>
      </c>
      <c r="E18" s="4">
        <v>2</v>
      </c>
      <c r="F18" s="4">
        <v>6</v>
      </c>
    </row>
    <row r="19" spans="1:6">
      <c r="A19" s="5" t="s">
        <v>16</v>
      </c>
      <c r="B19" s="4">
        <v>9</v>
      </c>
      <c r="C19" s="4">
        <v>0</v>
      </c>
      <c r="D19" s="4">
        <v>0</v>
      </c>
      <c r="E19" s="4">
        <v>2</v>
      </c>
      <c r="F19" s="4">
        <v>7</v>
      </c>
    </row>
    <row r="20" spans="1:6">
      <c r="A20" s="5" t="s">
        <v>22</v>
      </c>
      <c r="B20" s="4">
        <v>8</v>
      </c>
      <c r="C20" s="4">
        <v>0</v>
      </c>
      <c r="D20" s="4">
        <v>0</v>
      </c>
      <c r="E20" s="4">
        <v>2</v>
      </c>
      <c r="F20" s="4">
        <v>6</v>
      </c>
    </row>
    <row r="21" spans="1:6">
      <c r="A21" s="5" t="s">
        <v>44</v>
      </c>
      <c r="B21" s="4">
        <v>8</v>
      </c>
      <c r="C21" s="4">
        <v>0</v>
      </c>
      <c r="D21" s="4">
        <v>1</v>
      </c>
      <c r="E21" s="4">
        <v>2</v>
      </c>
      <c r="F21" s="4">
        <v>5</v>
      </c>
    </row>
    <row r="22" spans="1:6">
      <c r="A22" s="5" t="s">
        <v>29</v>
      </c>
      <c r="B22" s="4">
        <v>4</v>
      </c>
      <c r="C22" s="4">
        <v>0</v>
      </c>
      <c r="D22" s="4">
        <v>0</v>
      </c>
      <c r="E22" s="4">
        <v>0</v>
      </c>
      <c r="F22" s="4">
        <v>4</v>
      </c>
    </row>
    <row r="23" spans="1:6">
      <c r="A23" s="5" t="s">
        <v>18</v>
      </c>
      <c r="B23" s="4">
        <v>9</v>
      </c>
      <c r="C23" s="4">
        <v>0</v>
      </c>
      <c r="D23" s="4">
        <v>0</v>
      </c>
      <c r="E23" s="4">
        <v>2</v>
      </c>
      <c r="F23" s="4">
        <v>7</v>
      </c>
    </row>
    <row r="24" spans="1:6">
      <c r="A24" s="5" t="s">
        <v>14</v>
      </c>
      <c r="B24" s="4">
        <v>9</v>
      </c>
      <c r="C24" s="4">
        <v>0</v>
      </c>
      <c r="D24" s="4">
        <v>1</v>
      </c>
      <c r="E24" s="4">
        <v>2</v>
      </c>
      <c r="F24" s="4">
        <v>6</v>
      </c>
    </row>
    <row r="25" spans="1:6">
      <c r="A25" s="5" t="s">
        <v>37</v>
      </c>
      <c r="B25" s="4">
        <v>9</v>
      </c>
      <c r="C25" s="4">
        <v>0</v>
      </c>
      <c r="D25" s="4">
        <v>1</v>
      </c>
      <c r="E25" s="4">
        <v>3</v>
      </c>
      <c r="F25" s="4">
        <v>5</v>
      </c>
    </row>
    <row r="26" spans="1:6">
      <c r="A26" s="5" t="s">
        <v>39</v>
      </c>
      <c r="B26" s="4">
        <v>7</v>
      </c>
      <c r="C26" s="4">
        <v>0</v>
      </c>
      <c r="D26" s="4">
        <v>0</v>
      </c>
      <c r="E26" s="4">
        <v>1</v>
      </c>
      <c r="F26" s="4">
        <v>6</v>
      </c>
    </row>
    <row r="27" spans="1:6">
      <c r="A27" s="5" t="s">
        <v>38</v>
      </c>
      <c r="B27" s="4">
        <v>8</v>
      </c>
      <c r="C27" s="4">
        <v>0</v>
      </c>
      <c r="D27" s="4">
        <v>1</v>
      </c>
      <c r="E27" s="4">
        <v>2</v>
      </c>
      <c r="F27" s="4">
        <v>5</v>
      </c>
    </row>
    <row r="28" spans="1:6">
      <c r="A28" s="5" t="s">
        <v>28</v>
      </c>
      <c r="B28" s="4">
        <v>6</v>
      </c>
      <c r="C28" s="4">
        <v>0</v>
      </c>
      <c r="D28" s="4">
        <v>1</v>
      </c>
      <c r="E28" s="4">
        <v>1</v>
      </c>
      <c r="F28" s="4">
        <v>4</v>
      </c>
    </row>
    <row r="29" spans="1:6">
      <c r="A29" s="5" t="s">
        <v>41</v>
      </c>
      <c r="B29" s="4">
        <v>13</v>
      </c>
      <c r="C29" s="4">
        <v>0</v>
      </c>
      <c r="D29" s="4">
        <v>2</v>
      </c>
      <c r="E29" s="4">
        <v>3</v>
      </c>
      <c r="F29" s="4">
        <v>8</v>
      </c>
    </row>
  </sheetData>
  <sortState ref="A2:F29">
    <sortCondition ref="A2:A29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opLeftCell="A13" workbookViewId="0">
      <selection activeCell="F8" sqref="F8:F9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5" t="s">
        <v>32</v>
      </c>
      <c r="B1" s="5" t="s">
        <v>33</v>
      </c>
      <c r="C1" s="5" t="s">
        <v>1</v>
      </c>
      <c r="D1" s="5" t="s">
        <v>2</v>
      </c>
      <c r="E1" s="5" t="s">
        <v>4</v>
      </c>
      <c r="F1" s="5" t="s">
        <v>3</v>
      </c>
    </row>
    <row r="2" spans="1:6">
      <c r="A2" s="10" t="s">
        <v>12</v>
      </c>
      <c r="B2" s="10">
        <f t="shared" ref="B2:B28" si="0">D2+E2+F2</f>
        <v>6</v>
      </c>
      <c r="C2" s="11">
        <v>0</v>
      </c>
      <c r="D2" s="11">
        <v>1</v>
      </c>
      <c r="E2" s="11">
        <v>1</v>
      </c>
      <c r="F2" s="11">
        <v>4</v>
      </c>
    </row>
    <row r="3" spans="1:6">
      <c r="A3" s="10" t="s">
        <v>27</v>
      </c>
      <c r="B3" s="10">
        <f t="shared" si="0"/>
        <v>3</v>
      </c>
      <c r="C3" s="11">
        <v>0</v>
      </c>
      <c r="D3" s="11">
        <v>0</v>
      </c>
      <c r="E3" s="11">
        <v>0</v>
      </c>
      <c r="F3" s="11">
        <v>3</v>
      </c>
    </row>
    <row r="4" spans="1:6">
      <c r="A4" s="10" t="s">
        <v>9</v>
      </c>
      <c r="B4" s="10">
        <f t="shared" si="0"/>
        <v>10</v>
      </c>
      <c r="C4" s="11">
        <v>0</v>
      </c>
      <c r="D4" s="11">
        <v>2</v>
      </c>
      <c r="E4" s="11">
        <v>3</v>
      </c>
      <c r="F4" s="11">
        <v>5</v>
      </c>
    </row>
    <row r="5" spans="1:6">
      <c r="A5" s="10" t="s">
        <v>34</v>
      </c>
      <c r="B5" s="10">
        <f t="shared" si="0"/>
        <v>7</v>
      </c>
      <c r="C5" s="11">
        <v>0</v>
      </c>
      <c r="D5" s="11">
        <v>1</v>
      </c>
      <c r="E5" s="11">
        <v>1</v>
      </c>
      <c r="F5" s="11">
        <v>5</v>
      </c>
    </row>
    <row r="6" spans="1:6">
      <c r="A6" s="10" t="s">
        <v>40</v>
      </c>
      <c r="B6" s="10">
        <f t="shared" si="0"/>
        <v>12</v>
      </c>
      <c r="C6" s="11">
        <v>1</v>
      </c>
      <c r="D6" s="11">
        <v>3</v>
      </c>
      <c r="E6" s="11">
        <v>3</v>
      </c>
      <c r="F6" s="11">
        <v>6</v>
      </c>
    </row>
    <row r="7" spans="1:6">
      <c r="A7" s="12" t="s">
        <v>13</v>
      </c>
      <c r="B7" s="10">
        <f t="shared" si="0"/>
        <v>8</v>
      </c>
      <c r="C7" s="11">
        <v>0</v>
      </c>
      <c r="D7" s="11">
        <v>2</v>
      </c>
      <c r="E7" s="11">
        <v>2</v>
      </c>
      <c r="F7" s="11">
        <v>4</v>
      </c>
    </row>
    <row r="8" spans="1:6">
      <c r="A8" s="13" t="s">
        <v>45</v>
      </c>
      <c r="B8" s="10">
        <f t="shared" si="0"/>
        <v>9</v>
      </c>
      <c r="C8" s="11">
        <v>0</v>
      </c>
      <c r="D8" s="11">
        <v>2</v>
      </c>
      <c r="E8" s="11">
        <v>3</v>
      </c>
      <c r="F8" s="11">
        <v>4</v>
      </c>
    </row>
    <row r="9" spans="1:6">
      <c r="A9" s="10" t="s">
        <v>52</v>
      </c>
      <c r="B9" s="10">
        <f t="shared" si="0"/>
        <v>5</v>
      </c>
      <c r="C9" s="11">
        <v>1</v>
      </c>
      <c r="D9" s="11">
        <v>1</v>
      </c>
      <c r="E9" s="11">
        <v>1</v>
      </c>
      <c r="F9" s="11">
        <v>3</v>
      </c>
    </row>
    <row r="10" spans="1:6">
      <c r="A10" s="10" t="s">
        <v>43</v>
      </c>
      <c r="B10" s="10">
        <f t="shared" si="0"/>
        <v>4</v>
      </c>
      <c r="C10" s="11">
        <v>0</v>
      </c>
      <c r="D10" s="11">
        <v>0</v>
      </c>
      <c r="E10" s="11">
        <v>0</v>
      </c>
      <c r="F10" s="11">
        <v>4</v>
      </c>
    </row>
    <row r="11" spans="1:6">
      <c r="A11" s="10" t="s">
        <v>11</v>
      </c>
      <c r="B11" s="10">
        <f t="shared" si="0"/>
        <v>7</v>
      </c>
      <c r="C11" s="11">
        <v>0</v>
      </c>
      <c r="D11" s="11">
        <v>1</v>
      </c>
      <c r="E11" s="11">
        <v>2</v>
      </c>
      <c r="F11" s="11">
        <v>4</v>
      </c>
    </row>
    <row r="12" spans="1:6">
      <c r="A12" s="10" t="s">
        <v>42</v>
      </c>
      <c r="B12" s="10">
        <f t="shared" si="0"/>
        <v>5</v>
      </c>
      <c r="C12" s="11">
        <v>0</v>
      </c>
      <c r="D12" s="11">
        <v>1</v>
      </c>
      <c r="E12" s="11">
        <v>1</v>
      </c>
      <c r="F12" s="11">
        <v>3</v>
      </c>
    </row>
    <row r="13" spans="1:6">
      <c r="A13" s="13" t="s">
        <v>36</v>
      </c>
      <c r="B13" s="10">
        <f t="shared" si="0"/>
        <v>6</v>
      </c>
      <c r="C13" s="11">
        <v>0</v>
      </c>
      <c r="D13" s="11">
        <v>1</v>
      </c>
      <c r="E13" s="11">
        <v>1</v>
      </c>
      <c r="F13" s="11">
        <v>4</v>
      </c>
    </row>
    <row r="14" spans="1:6">
      <c r="A14" s="10" t="s">
        <v>15</v>
      </c>
      <c r="B14" s="10">
        <f t="shared" si="0"/>
        <v>5</v>
      </c>
      <c r="C14" s="11">
        <v>0</v>
      </c>
      <c r="D14" s="11">
        <v>0</v>
      </c>
      <c r="E14" s="11">
        <v>1</v>
      </c>
      <c r="F14" s="11">
        <v>4</v>
      </c>
    </row>
    <row r="15" spans="1:6">
      <c r="A15" s="10" t="s">
        <v>8</v>
      </c>
      <c r="B15" s="10">
        <f t="shared" si="0"/>
        <v>8</v>
      </c>
      <c r="C15" s="11">
        <v>0</v>
      </c>
      <c r="D15" s="11">
        <v>2</v>
      </c>
      <c r="E15" s="11">
        <v>2</v>
      </c>
      <c r="F15" s="11">
        <v>4</v>
      </c>
    </row>
    <row r="16" spans="1:6">
      <c r="A16" s="10" t="s">
        <v>31</v>
      </c>
      <c r="B16" s="10">
        <f t="shared" si="0"/>
        <v>7</v>
      </c>
      <c r="C16" s="11">
        <v>0</v>
      </c>
      <c r="D16" s="11">
        <v>2</v>
      </c>
      <c r="E16" s="11">
        <v>2</v>
      </c>
      <c r="F16" s="11">
        <v>3</v>
      </c>
    </row>
    <row r="17" spans="1:6">
      <c r="A17" s="10" t="s">
        <v>6</v>
      </c>
      <c r="B17" s="10">
        <f t="shared" si="0"/>
        <v>3</v>
      </c>
      <c r="C17" s="11">
        <v>0</v>
      </c>
      <c r="D17" s="11">
        <v>0</v>
      </c>
      <c r="E17" s="11">
        <v>0</v>
      </c>
      <c r="F17" s="11">
        <v>3</v>
      </c>
    </row>
    <row r="18" spans="1:6">
      <c r="A18" s="10" t="s">
        <v>20</v>
      </c>
      <c r="B18" s="10">
        <f t="shared" si="0"/>
        <v>6</v>
      </c>
      <c r="C18" s="11">
        <v>0</v>
      </c>
      <c r="D18" s="11">
        <v>1</v>
      </c>
      <c r="E18" s="11">
        <v>1</v>
      </c>
      <c r="F18" s="11">
        <v>4</v>
      </c>
    </row>
    <row r="19" spans="1:6">
      <c r="A19" s="10" t="s">
        <v>23</v>
      </c>
      <c r="B19" s="10">
        <f t="shared" si="0"/>
        <v>6</v>
      </c>
      <c r="C19" s="11">
        <v>0</v>
      </c>
      <c r="D19" s="11">
        <v>1</v>
      </c>
      <c r="E19" s="11">
        <v>1</v>
      </c>
      <c r="F19" s="11">
        <v>4</v>
      </c>
    </row>
    <row r="20" spans="1:6">
      <c r="A20" s="10" t="s">
        <v>16</v>
      </c>
      <c r="B20" s="10">
        <f t="shared" si="0"/>
        <v>5</v>
      </c>
      <c r="C20" s="11">
        <v>0</v>
      </c>
      <c r="D20" s="11">
        <v>1</v>
      </c>
      <c r="E20" s="11">
        <v>1</v>
      </c>
      <c r="F20" s="11">
        <v>3</v>
      </c>
    </row>
    <row r="21" spans="1:6">
      <c r="A21" s="10" t="s">
        <v>22</v>
      </c>
      <c r="B21" s="10">
        <f t="shared" si="0"/>
        <v>10</v>
      </c>
      <c r="C21" s="11">
        <v>0</v>
      </c>
      <c r="D21" s="11">
        <v>1</v>
      </c>
      <c r="E21" s="11">
        <v>2</v>
      </c>
      <c r="F21" s="11">
        <v>7</v>
      </c>
    </row>
    <row r="22" spans="1:6">
      <c r="A22" s="10" t="s">
        <v>29</v>
      </c>
      <c r="B22" s="10">
        <f t="shared" si="0"/>
        <v>6</v>
      </c>
      <c r="C22" s="11">
        <v>0</v>
      </c>
      <c r="D22" s="11">
        <v>1</v>
      </c>
      <c r="E22" s="11">
        <v>1</v>
      </c>
      <c r="F22" s="11">
        <v>4</v>
      </c>
    </row>
    <row r="23" spans="1:6">
      <c r="A23" s="10" t="s">
        <v>18</v>
      </c>
      <c r="B23" s="10">
        <f t="shared" si="0"/>
        <v>2</v>
      </c>
      <c r="C23" s="11">
        <v>0</v>
      </c>
      <c r="D23" s="11">
        <v>0</v>
      </c>
      <c r="E23" s="11">
        <v>0</v>
      </c>
      <c r="F23" s="11">
        <v>2</v>
      </c>
    </row>
    <row r="24" spans="1:6">
      <c r="A24" s="10" t="s">
        <v>14</v>
      </c>
      <c r="B24" s="10">
        <f t="shared" si="0"/>
        <v>3</v>
      </c>
      <c r="C24" s="11">
        <v>0</v>
      </c>
      <c r="D24" s="11">
        <v>0</v>
      </c>
      <c r="E24" s="11">
        <v>0</v>
      </c>
      <c r="F24" s="11">
        <v>3</v>
      </c>
    </row>
    <row r="25" spans="1:6">
      <c r="A25" s="10" t="s">
        <v>37</v>
      </c>
      <c r="B25" s="10">
        <f t="shared" si="0"/>
        <v>8</v>
      </c>
      <c r="C25" s="11">
        <v>0</v>
      </c>
      <c r="D25" s="11">
        <v>1</v>
      </c>
      <c r="E25" s="11">
        <v>2</v>
      </c>
      <c r="F25" s="11">
        <v>5</v>
      </c>
    </row>
    <row r="26" spans="1:6">
      <c r="A26" s="10" t="s">
        <v>39</v>
      </c>
      <c r="B26" s="10">
        <f t="shared" si="0"/>
        <v>3</v>
      </c>
      <c r="C26" s="11">
        <v>0</v>
      </c>
      <c r="D26" s="11">
        <v>0</v>
      </c>
      <c r="E26" s="11">
        <v>1</v>
      </c>
      <c r="F26" s="11">
        <v>2</v>
      </c>
    </row>
    <row r="27" spans="1:6">
      <c r="A27" s="10" t="s">
        <v>17</v>
      </c>
      <c r="B27" s="10">
        <f t="shared" si="0"/>
        <v>5</v>
      </c>
      <c r="C27" s="11">
        <v>0</v>
      </c>
      <c r="D27" s="11">
        <v>0</v>
      </c>
      <c r="E27" s="11">
        <v>1</v>
      </c>
      <c r="F27" s="11">
        <v>4</v>
      </c>
    </row>
    <row r="28" spans="1:6">
      <c r="A28" s="10" t="s">
        <v>28</v>
      </c>
      <c r="B28" s="10">
        <f t="shared" si="0"/>
        <v>3</v>
      </c>
      <c r="C28" s="11">
        <v>0</v>
      </c>
      <c r="D28" s="11">
        <v>0</v>
      </c>
      <c r="E28" s="11">
        <v>1</v>
      </c>
      <c r="F28" s="11">
        <v>2</v>
      </c>
    </row>
  </sheetData>
  <sortState ref="A2:F28">
    <sortCondition ref="A2:A28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>
      <selection activeCell="F35" sqref="F35"/>
    </sheetView>
  </sheetViews>
  <sheetFormatPr defaultRowHeight="15"/>
  <cols>
    <col min="2" max="2" width="19.42578125" bestFit="1" customWidth="1"/>
    <col min="3" max="3" width="13.42578125" bestFit="1" customWidth="1"/>
    <col min="10" max="10" width="5.140625" customWidth="1"/>
    <col min="13" max="13" width="3.42578125" customWidth="1"/>
    <col min="16" max="16" width="4.7109375" customWidth="1"/>
  </cols>
  <sheetData>
    <row r="1" spans="1:14">
      <c r="A1" s="8" t="s">
        <v>54</v>
      </c>
      <c r="B1" s="8" t="s">
        <v>32</v>
      </c>
      <c r="C1" s="8" t="s">
        <v>53</v>
      </c>
    </row>
    <row r="2" spans="1:14">
      <c r="A2" s="8">
        <v>1</v>
      </c>
      <c r="B2" s="8" t="s">
        <v>8</v>
      </c>
      <c r="C2" s="8">
        <f>'1 тур'!B11+'2 тур'!B12+'3 тур'!B15+'4 тур'!B15</f>
        <v>46</v>
      </c>
    </row>
    <row r="3" spans="1:14">
      <c r="A3" s="8">
        <v>2</v>
      </c>
      <c r="B3" s="8" t="s">
        <v>19</v>
      </c>
      <c r="C3" s="8">
        <f>'1 тур'!B5+'2 тур'!B6+'3 тур'!B6+'4 тур'!B6</f>
        <v>42</v>
      </c>
      <c r="H3" s="3"/>
      <c r="K3" s="3"/>
      <c r="N3" s="3"/>
    </row>
    <row r="4" spans="1:14">
      <c r="A4" s="8">
        <v>3</v>
      </c>
      <c r="B4" s="8" t="s">
        <v>9</v>
      </c>
      <c r="C4" s="8">
        <f>'1 тур'!B3+'2 тур'!B4+'3 тур'!B4+'4 тур'!B4</f>
        <v>38</v>
      </c>
      <c r="H4" s="3"/>
      <c r="K4" s="3"/>
      <c r="N4" s="3"/>
    </row>
    <row r="5" spans="1:14">
      <c r="A5" s="8">
        <v>4</v>
      </c>
      <c r="B5" s="8" t="s">
        <v>17</v>
      </c>
      <c r="C5" s="8">
        <f>'1 тур'!B21+'2 тур'!B25+'3 тур'!B27+'4 тур'!B27</f>
        <v>38</v>
      </c>
      <c r="H5" s="3"/>
      <c r="K5" s="3"/>
      <c r="N5" s="2"/>
    </row>
    <row r="6" spans="1:14">
      <c r="A6" s="8">
        <v>5</v>
      </c>
      <c r="B6" s="8" t="s">
        <v>22</v>
      </c>
      <c r="C6" s="8">
        <f>'1 тур'!B17+'2 тур'!B18+'3 тур'!B20+'4 тур'!B21</f>
        <v>36</v>
      </c>
      <c r="H6" s="1"/>
      <c r="K6" s="3"/>
      <c r="N6" s="3"/>
    </row>
    <row r="7" spans="1:14">
      <c r="A7" s="8">
        <v>6</v>
      </c>
      <c r="B7" s="8" t="s">
        <v>21</v>
      </c>
      <c r="C7" s="8">
        <f>'1 тур'!B4+'2 тур'!B5+'3 тур'!B5+'4 тур'!B5</f>
        <v>35</v>
      </c>
      <c r="H7" s="1"/>
      <c r="K7" s="3"/>
      <c r="N7" s="3"/>
    </row>
    <row r="8" spans="1:14">
      <c r="A8" s="8">
        <v>7</v>
      </c>
      <c r="B8" s="8" t="s">
        <v>20</v>
      </c>
      <c r="C8" s="8">
        <f>'1 тур'!B13+'2 тур'!B15+'3 тур'!B17+'4 тур'!B18</f>
        <v>35</v>
      </c>
      <c r="H8" s="1"/>
      <c r="K8" s="3"/>
      <c r="N8" s="3"/>
    </row>
    <row r="9" spans="1:14">
      <c r="A9" s="8">
        <v>8</v>
      </c>
      <c r="B9" s="9" t="s">
        <v>36</v>
      </c>
      <c r="C9" s="8">
        <f>'1 тур'!B9+'2 тур'!B9+'3 тур'!B13+'4 тур'!B13</f>
        <v>34</v>
      </c>
      <c r="H9" s="1"/>
      <c r="K9" s="3"/>
      <c r="N9" s="3"/>
    </row>
    <row r="10" spans="1:14">
      <c r="A10" s="8">
        <v>9</v>
      </c>
      <c r="B10" s="8" t="s">
        <v>18</v>
      </c>
      <c r="C10" s="8">
        <f>'1 тур'!B18+'2 тур'!B21+'3 тур'!B23+'4 тур'!B23</f>
        <v>34</v>
      </c>
      <c r="H10" s="1"/>
      <c r="K10" s="3"/>
      <c r="N10" s="3"/>
    </row>
    <row r="11" spans="1:14">
      <c r="A11" s="8">
        <v>10</v>
      </c>
      <c r="B11" s="9" t="s">
        <v>15</v>
      </c>
      <c r="C11" s="8">
        <f>'1 тур'!B10+'2 тур'!B10+'3 тур'!B14+'4 тур'!B14</f>
        <v>34</v>
      </c>
      <c r="H11" s="1"/>
      <c r="K11" s="3"/>
      <c r="N11" s="3"/>
    </row>
    <row r="12" spans="1:14">
      <c r="A12" s="8">
        <v>11</v>
      </c>
      <c r="B12" s="8" t="s">
        <v>16</v>
      </c>
      <c r="C12" s="8">
        <f>'1 тур'!B15+'2 тур'!B17+'3 тур'!B19+'4 тур'!B20</f>
        <v>33</v>
      </c>
      <c r="H12" s="1"/>
      <c r="K12" s="3"/>
      <c r="N12" s="3"/>
    </row>
    <row r="13" spans="1:14">
      <c r="A13" s="8">
        <v>12</v>
      </c>
      <c r="B13" s="8" t="s">
        <v>12</v>
      </c>
      <c r="C13" s="8">
        <f>'1 тур'!B2+'2 тур'!B2+'3 тур'!B2+'4 тур'!B2</f>
        <v>32</v>
      </c>
      <c r="H13" s="2"/>
      <c r="K13" s="3"/>
      <c r="N13" s="3"/>
    </row>
    <row r="14" spans="1:14">
      <c r="A14" s="8">
        <v>13</v>
      </c>
      <c r="B14" s="8" t="s">
        <v>14</v>
      </c>
      <c r="C14" s="8">
        <f>'1 тур'!B19+'2 тур'!B22+'3 тур'!B24+'4 тур'!B24</f>
        <v>31</v>
      </c>
      <c r="H14" s="1"/>
      <c r="K14" s="3"/>
      <c r="N14" s="3"/>
    </row>
    <row r="15" spans="1:14">
      <c r="A15" s="8">
        <v>14</v>
      </c>
      <c r="B15" s="8" t="s">
        <v>11</v>
      </c>
      <c r="C15" s="8">
        <f>'1 тур'!B8+'2 тур'!B8+'3 тур'!B11+'4 тур'!B11</f>
        <v>28</v>
      </c>
      <c r="H15" s="1"/>
      <c r="K15" s="3"/>
      <c r="N15" s="3"/>
    </row>
    <row r="16" spans="1:14">
      <c r="A16" s="8">
        <v>15</v>
      </c>
      <c r="B16" s="8" t="s">
        <v>6</v>
      </c>
      <c r="C16" s="8">
        <f>'1 тур'!B12+'2 тур'!B14+'3 тур'!B16+'4 тур'!B17</f>
        <v>27</v>
      </c>
      <c r="H16" s="1"/>
      <c r="K16" s="3"/>
      <c r="N16" s="3"/>
    </row>
    <row r="17" spans="1:14">
      <c r="A17" s="8">
        <v>16</v>
      </c>
      <c r="B17" s="8" t="s">
        <v>23</v>
      </c>
      <c r="C17" s="8">
        <f>'1 тур'!B14+'2 тур'!B16+'3 тур'!B18+'4 тур'!B19</f>
        <v>27</v>
      </c>
      <c r="H17" s="1"/>
      <c r="K17" s="3"/>
      <c r="N17" s="3"/>
    </row>
    <row r="18" spans="1:14">
      <c r="A18" s="8">
        <v>17</v>
      </c>
      <c r="B18" s="8" t="s">
        <v>27</v>
      </c>
      <c r="C18" s="8">
        <f>'2 тур'!B3+'3 тур'!B3+'4 тур'!B3</f>
        <v>26</v>
      </c>
      <c r="H18" s="1"/>
      <c r="K18" s="3"/>
      <c r="N18" s="3"/>
    </row>
    <row r="19" spans="1:14">
      <c r="A19" s="8">
        <v>18</v>
      </c>
      <c r="B19" s="8" t="s">
        <v>13</v>
      </c>
      <c r="C19" s="8">
        <f>'1 тур'!B6+'4 тур'!B7</f>
        <v>25</v>
      </c>
      <c r="H19" s="1"/>
      <c r="K19" s="3"/>
      <c r="N19" s="3"/>
    </row>
    <row r="20" spans="1:14">
      <c r="A20" s="8">
        <v>19</v>
      </c>
      <c r="B20" s="8" t="s">
        <v>39</v>
      </c>
      <c r="C20" s="8">
        <f>'1 тур'!B20+'2 тур'!B24+'3 тур'!B26+'4 тур'!B26</f>
        <v>21</v>
      </c>
      <c r="H20" s="2"/>
      <c r="K20" s="3"/>
      <c r="N20" s="3"/>
    </row>
    <row r="21" spans="1:14">
      <c r="A21" s="8">
        <v>20</v>
      </c>
      <c r="B21" s="8" t="s">
        <v>28</v>
      </c>
      <c r="C21" s="8">
        <f>'2 тур'!B26+'3 тур'!B28+'4 тур'!B28</f>
        <v>20</v>
      </c>
      <c r="H21" s="1"/>
      <c r="K21" s="3"/>
      <c r="L21" s="1"/>
      <c r="N21" s="3"/>
    </row>
    <row r="22" spans="1:14">
      <c r="A22" s="8">
        <v>21</v>
      </c>
      <c r="B22" s="8" t="s">
        <v>7</v>
      </c>
      <c r="C22" s="8">
        <f>'1 тур'!B7+'2 тур'!B7+'3 тур'!B9</f>
        <v>19</v>
      </c>
      <c r="H22" s="1"/>
      <c r="K22" s="3"/>
      <c r="N22" s="3"/>
    </row>
    <row r="23" spans="1:14">
      <c r="A23" s="8">
        <v>22</v>
      </c>
      <c r="B23" s="8" t="s">
        <v>37</v>
      </c>
      <c r="C23" s="8">
        <f>'3 тур'!B25+'4 тур'!B25</f>
        <v>17</v>
      </c>
      <c r="K23" s="3"/>
      <c r="N23" s="3"/>
    </row>
    <row r="24" spans="1:14">
      <c r="A24" s="8">
        <v>23</v>
      </c>
      <c r="B24" s="8" t="s">
        <v>29</v>
      </c>
      <c r="C24" s="8">
        <f>'2 тур'!B20+'3 тур'!B22+'4 тур'!B22</f>
        <v>16</v>
      </c>
      <c r="K24" s="3"/>
      <c r="N24" s="3"/>
    </row>
    <row r="25" spans="1:14">
      <c r="A25" s="8">
        <v>24</v>
      </c>
      <c r="B25" s="8" t="s">
        <v>42</v>
      </c>
      <c r="C25" s="8">
        <f>'3 тур'!B12+'4 тур'!B12</f>
        <v>14</v>
      </c>
      <c r="K25" s="3"/>
      <c r="N25" s="3"/>
    </row>
    <row r="26" spans="1:14">
      <c r="A26" s="8">
        <v>25</v>
      </c>
      <c r="B26" s="9" t="s">
        <v>45</v>
      </c>
      <c r="C26" s="8">
        <f>'3 тур'!B7+'4 тур'!B8</f>
        <v>14</v>
      </c>
      <c r="K26" s="3"/>
      <c r="N26" s="3"/>
    </row>
    <row r="27" spans="1:14">
      <c r="A27" s="8">
        <v>26</v>
      </c>
      <c r="B27" s="8" t="s">
        <v>31</v>
      </c>
      <c r="C27" s="8">
        <f>'2 тур'!B13+'4 тур'!B16</f>
        <v>14</v>
      </c>
      <c r="N27" s="3"/>
    </row>
    <row r="28" spans="1:14">
      <c r="A28" s="8">
        <v>27</v>
      </c>
      <c r="B28" s="8" t="s">
        <v>41</v>
      </c>
      <c r="C28" s="8">
        <f>'3 тур'!B29</f>
        <v>13</v>
      </c>
      <c r="N28" s="3"/>
    </row>
    <row r="29" spans="1:14">
      <c r="A29" s="8">
        <v>28</v>
      </c>
      <c r="B29" s="8" t="s">
        <v>43</v>
      </c>
      <c r="C29" s="8">
        <f>'3 тур'!B10+'4 тур'!B10</f>
        <v>11</v>
      </c>
      <c r="N29" s="2"/>
    </row>
    <row r="30" spans="1:14">
      <c r="A30" s="8">
        <v>29</v>
      </c>
      <c r="B30" s="8" t="s">
        <v>30</v>
      </c>
      <c r="C30" s="8">
        <f>'2 тур'!B23</f>
        <v>10</v>
      </c>
    </row>
    <row r="31" spans="1:14">
      <c r="A31" s="8">
        <v>30</v>
      </c>
      <c r="B31" s="8" t="s">
        <v>44</v>
      </c>
      <c r="C31" s="8">
        <f>'3 тур'!B21</f>
        <v>8</v>
      </c>
    </row>
    <row r="32" spans="1:14">
      <c r="A32" s="8">
        <v>31</v>
      </c>
      <c r="B32" s="8" t="s">
        <v>26</v>
      </c>
      <c r="C32" s="8">
        <f>'2 тур'!B19</f>
        <v>8</v>
      </c>
    </row>
    <row r="33" spans="1:3">
      <c r="A33" s="8">
        <v>32</v>
      </c>
      <c r="B33" s="8" t="s">
        <v>10</v>
      </c>
      <c r="C33" s="8">
        <f>'1 тур'!B22</f>
        <v>8</v>
      </c>
    </row>
    <row r="34" spans="1:3">
      <c r="A34" s="8">
        <v>33</v>
      </c>
      <c r="B34" s="8" t="s">
        <v>25</v>
      </c>
      <c r="C34" s="8">
        <f>'2 тур'!B11</f>
        <v>6</v>
      </c>
    </row>
    <row r="35" spans="1:3">
      <c r="A35" s="8">
        <v>34</v>
      </c>
      <c r="B35" s="8" t="s">
        <v>52</v>
      </c>
      <c r="C35" s="8">
        <f>'4 тур'!B9</f>
        <v>5</v>
      </c>
    </row>
    <row r="36" spans="1:3">
      <c r="A36" s="8">
        <v>35</v>
      </c>
      <c r="B36" s="8" t="s">
        <v>5</v>
      </c>
      <c r="C36" s="8">
        <f>'1 тур'!B16</f>
        <v>4</v>
      </c>
    </row>
    <row r="37" spans="1:3">
      <c r="A37" s="8">
        <v>36</v>
      </c>
      <c r="B37" s="8" t="s">
        <v>35</v>
      </c>
      <c r="C37" s="8">
        <f>'3 тур'!B8</f>
        <v>3</v>
      </c>
    </row>
  </sheetData>
  <sortState ref="A2:C37">
    <sortCondition descending="1" ref="C2:C37"/>
  </sortState>
  <conditionalFormatting sqref="B2:B37">
    <cfRule type="duplicateValues" dxfId="0" priority="5"/>
  </conditionalFormatting>
  <hyperlinks>
    <hyperlink ref="B9" r:id="rId1" display="http://vk.com/id6904803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6" sqref="A6"/>
    </sheetView>
  </sheetViews>
  <sheetFormatPr defaultRowHeight="15"/>
  <cols>
    <col min="1" max="1" width="87" customWidth="1"/>
  </cols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тур</vt:lpstr>
      <vt:lpstr>2 тур</vt:lpstr>
      <vt:lpstr>3 тур</vt:lpstr>
      <vt:lpstr>4 тур</vt:lpstr>
      <vt:lpstr>Лидеры после 4 туров</vt:lpstr>
      <vt:lpstr>пояснение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2017-10-06T16:08:11Z</dcterms:modified>
</cp:coreProperties>
</file>